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.Sites Dossierss\PassePartout 2018\a.Fichiers PPB\2018\"/>
    </mc:Choice>
  </mc:AlternateContent>
  <xr:revisionPtr revIDLastSave="0" documentId="8_{BC4DF586-9157-497D-8895-0590229D4256}" xr6:coauthVersionLast="41" xr6:coauthVersionMax="41" xr10:uidLastSave="{00000000-0000-0000-0000-000000000000}"/>
  <bookViews>
    <workbookView xWindow="-120" yWindow="-120" windowWidth="29040" windowHeight="15840" xr2:uid="{0035CAB8-9D0E-4822-8918-DF9B3824634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<sst xmlns="http://schemas.openxmlformats.org/spreadsheetml/2006/main" count="148" uniqueCount="122">
  <si>
    <t>Volery</t>
  </si>
  <si>
    <t>Annette</t>
  </si>
  <si>
    <t>Marmy</t>
  </si>
  <si>
    <t>Jean-Paul</t>
  </si>
  <si>
    <t>Monneron</t>
  </si>
  <si>
    <t>Marc-André</t>
  </si>
  <si>
    <t>Roulin</t>
  </si>
  <si>
    <t>Lucien</t>
  </si>
  <si>
    <t>Balz</t>
  </si>
  <si>
    <t>Walter</t>
  </si>
  <si>
    <t>Limat</t>
  </si>
  <si>
    <t>Jean-Louis</t>
  </si>
  <si>
    <t>Zürch</t>
  </si>
  <si>
    <t>Jean-François</t>
  </si>
  <si>
    <t>Ducry</t>
  </si>
  <si>
    <t>Christian</t>
  </si>
  <si>
    <t>Monod</t>
  </si>
  <si>
    <t>Josette</t>
  </si>
  <si>
    <t>Ramuz</t>
  </si>
  <si>
    <t>Noël</t>
  </si>
  <si>
    <t>Chaney</t>
  </si>
  <si>
    <t>Gilles</t>
  </si>
  <si>
    <t>Pittet</t>
  </si>
  <si>
    <t>Paul</t>
  </si>
  <si>
    <t>Stauffer</t>
  </si>
  <si>
    <t>Daniel</t>
  </si>
  <si>
    <t>Duc</t>
  </si>
  <si>
    <t>Jean-Marie</t>
  </si>
  <si>
    <t>Chassot</t>
  </si>
  <si>
    <t>André</t>
  </si>
  <si>
    <t>Haenni</t>
  </si>
  <si>
    <t>Dolfi-Alain</t>
  </si>
  <si>
    <t>Bouverat</t>
  </si>
  <si>
    <t>Jean-Daniel</t>
  </si>
  <si>
    <t>Louis</t>
  </si>
  <si>
    <t>Pillonel</t>
  </si>
  <si>
    <t>Bruno</t>
  </si>
  <si>
    <t>Rubin</t>
  </si>
  <si>
    <t>Claude</t>
  </si>
  <si>
    <t>Grandgirard</t>
  </si>
  <si>
    <t>Jean-Pierre</t>
  </si>
  <si>
    <t>Lora</t>
  </si>
  <si>
    <t xml:space="preserve">Gutknecht </t>
  </si>
  <si>
    <t xml:space="preserve">Rey </t>
  </si>
  <si>
    <t>Pierre</t>
  </si>
  <si>
    <t>Jacques</t>
  </si>
  <si>
    <t>Dufour</t>
  </si>
  <si>
    <t>Edith</t>
  </si>
  <si>
    <t>Piccand</t>
  </si>
  <si>
    <t>Roger</t>
  </si>
  <si>
    <t xml:space="preserve">Fasel </t>
  </si>
  <si>
    <t>Benoît</t>
  </si>
  <si>
    <t>Bloise</t>
  </si>
  <si>
    <t>Patricia</t>
  </si>
  <si>
    <t>Schoepfer</t>
  </si>
  <si>
    <t>Emmanuel</t>
  </si>
  <si>
    <t>Zimmermann</t>
  </si>
  <si>
    <t>Hans</t>
  </si>
  <si>
    <t>Dominique</t>
  </si>
  <si>
    <t>dès janv.2018</t>
  </si>
  <si>
    <t>Pochon</t>
  </si>
  <si>
    <t>René</t>
  </si>
  <si>
    <t>Bersier</t>
  </si>
  <si>
    <t>Marcel</t>
  </si>
  <si>
    <t>Collaud</t>
  </si>
  <si>
    <t>Alain</t>
  </si>
  <si>
    <t xml:space="preserve">Egger </t>
  </si>
  <si>
    <t>Michel</t>
  </si>
  <si>
    <t>sortie mai 2018</t>
  </si>
  <si>
    <t>Laurent</t>
  </si>
  <si>
    <t>Bernard</t>
  </si>
  <si>
    <t>Joye</t>
  </si>
  <si>
    <t>Gabriel</t>
  </si>
  <si>
    <t>Steinmann</t>
  </si>
  <si>
    <t>Gérald</t>
  </si>
  <si>
    <t>Guy</t>
  </si>
  <si>
    <t>Känzig</t>
  </si>
  <si>
    <t>Rudolf</t>
  </si>
  <si>
    <t>Pascal</t>
  </si>
  <si>
    <t>Marguet</t>
  </si>
  <si>
    <t>Serge</t>
  </si>
  <si>
    <t>entrée mars 2018</t>
  </si>
  <si>
    <t>Borgognon</t>
  </si>
  <si>
    <t>maladie et démission</t>
  </si>
  <si>
    <t>Plancherel</t>
  </si>
  <si>
    <t>Hervé</t>
  </si>
  <si>
    <t>sortie sept.2018</t>
  </si>
  <si>
    <t>Wehrle</t>
  </si>
  <si>
    <t>Max</t>
  </si>
  <si>
    <t>Pousaz</t>
  </si>
  <si>
    <t>Philippe</t>
  </si>
  <si>
    <t>entrée sept.2018</t>
  </si>
  <si>
    <t>Bourdilloud</t>
  </si>
  <si>
    <t>entrée nov.2018</t>
  </si>
  <si>
    <t>NB: MM. Küpfer et Tancredo ont assuré plusieurs week-end</t>
  </si>
  <si>
    <t>1) la statistique ne tient pas compte des absences prolongées des chauffeurs pour diverses raisons, par ex.maladie, acc.</t>
  </si>
  <si>
    <t>2) les jours sans course mais planifiés par le chauffeur sont pris en compte</t>
  </si>
  <si>
    <t>3) les jours fériés sont comptés comme week-end</t>
  </si>
  <si>
    <t>janv-déc.</t>
  </si>
  <si>
    <t>Nom</t>
  </si>
  <si>
    <t>Prénom</t>
  </si>
  <si>
    <t>courses</t>
  </si>
  <si>
    <t>semaine</t>
  </si>
  <si>
    <t>week-end +</t>
  </si>
  <si>
    <t>par 1/2 jour</t>
  </si>
  <si>
    <t>jours complets</t>
  </si>
  <si>
    <t>jours fériés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</si>
  <si>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</si>
  <si>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</si>
  <si>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</si>
  <si>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</si>
  <si>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</si>
  <si>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</si>
  <si>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</si>
  <si>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</si>
  <si>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</si>
  <si>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Liste établie par C. Wirthner</t>
  </si>
  <si>
    <t xml:space="preserve">Total des courses 2017 -  2018 </t>
  </si>
  <si>
    <t xml:space="preserve">Total </t>
  </si>
  <si>
    <t>des courses</t>
  </si>
  <si>
    <t>2017 - 2018</t>
  </si>
  <si>
    <t xml:space="preserve">Engagements des chauffeurs PPB en  2017  -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</si>
</sst>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left" indent="7"/>
    </xf>
    <xf numFmtId="0" fontId="1" fillId="0" borderId="6" xfId="0" applyFont="1" applyBorder="1"/>
    <xf numFmtId="0" fontId="2" fillId="0" borderId="6" xfId="0" applyFont="1" applyBorder="1" applyAlignment="1">
      <alignment horizontal="left" indent="7"/>
    </xf>
    <xf numFmtId="0" fontId="1" fillId="0" borderId="10" xfId="0" applyFont="1" applyBorder="1"/>
    <xf numFmtId="0" fontId="2" fillId="0" borderId="10" xfId="0" applyFont="1" applyBorder="1" applyAlignment="1">
      <alignment horizontal="left" indent="7"/>
    </xf>
    <xf numFmtId="0" fontId="2" fillId="0" borderId="12" xfId="0" applyFont="1" applyBorder="1" applyAlignment="1">
      <alignment horizontal="left" indent="7"/>
    </xf>
    <xf numFmtId="0" fontId="2" fillId="2" borderId="6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2" fillId="0" borderId="14" xfId="0" applyFont="1" applyBorder="1" applyAlignment="1">
      <alignment horizontal="left" indent="7"/>
    </xf>
    <xf numFmtId="0" fontId="2" fillId="0" borderId="5" xfId="0" applyFont="1" applyBorder="1" applyAlignment="1">
      <alignment horizontal="left" indent="7"/>
    </xf>
    <xf numFmtId="0" fontId="2" fillId="0" borderId="17" xfId="0" applyFont="1" applyBorder="1" applyAlignment="1">
      <alignment horizontal="left" indent="7"/>
    </xf>
    <xf numFmtId="0" fontId="2" fillId="2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left" indent="7"/>
    </xf>
    <xf numFmtId="0" fontId="2" fillId="0" borderId="16" xfId="0" applyFont="1" applyBorder="1" applyAlignment="1">
      <alignment horizontal="left" indent="7"/>
    </xf>
    <xf numFmtId="0" fontId="2" fillId="0" borderId="1" xfId="0" applyFont="1" applyBorder="1" applyAlignment="1">
      <alignment horizontal="left" indent="7"/>
    </xf>
    <xf numFmtId="0" fontId="2" fillId="2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9" xfId="0" applyFont="1" applyBorder="1" applyAlignment="1">
      <alignment horizontal="left" indent="7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indent="7"/>
    </xf>
    <xf numFmtId="0" fontId="2" fillId="2" borderId="5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indent="7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3" xfId="0" applyFont="1" applyBorder="1"/>
    <xf numFmtId="0" fontId="1" fillId="5" borderId="7" xfId="0" applyFont="1" applyFill="1" applyBorder="1"/>
    <xf numFmtId="0" fontId="4" fillId="6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7"/>
    </xf>
    <xf numFmtId="0" fontId="2" fillId="6" borderId="13" xfId="0" applyFont="1" applyFill="1" applyBorder="1" applyAlignment="1">
      <alignment horizontal="left" indent="7"/>
    </xf>
    <xf numFmtId="0" fontId="2" fillId="6" borderId="14" xfId="0" applyFont="1" applyFill="1" applyBorder="1" applyAlignment="1">
      <alignment horizontal="left" indent="7"/>
    </xf>
    <xf numFmtId="0" fontId="2" fillId="6" borderId="15" xfId="0" applyFont="1" applyFill="1" applyBorder="1" applyAlignment="1">
      <alignment horizontal="left" indent="7"/>
    </xf>
    <xf numFmtId="0" fontId="4" fillId="7" borderId="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 indent="7"/>
    </xf>
    <xf numFmtId="0" fontId="2" fillId="7" borderId="16" xfId="0" applyFont="1" applyFill="1" applyBorder="1" applyAlignment="1">
      <alignment horizontal="left" indent="7"/>
    </xf>
    <xf numFmtId="0" fontId="2" fillId="7" borderId="13" xfId="0" applyFont="1" applyFill="1" applyBorder="1" applyAlignment="1">
      <alignment horizontal="left" indent="7"/>
    </xf>
    <xf numFmtId="0" fontId="2" fillId="7" borderId="14" xfId="0" applyFont="1" applyFill="1" applyBorder="1" applyAlignment="1">
      <alignment horizontal="left" indent="7"/>
    </xf>
    <xf numFmtId="0" fontId="2" fillId="7" borderId="15" xfId="0" applyFont="1" applyFill="1" applyBorder="1" applyAlignment="1">
      <alignment horizontal="left" indent="7"/>
    </xf>
    <xf numFmtId="0" fontId="7" fillId="8" borderId="15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1" fillId="0" borderId="4" xfId="0" applyFont="1" applyBorder="1"/>
    <xf numFmtId="0" fontId="2" fillId="0" borderId="20" xfId="0" applyFont="1" applyBorder="1" applyAlignment="1">
      <alignment horizontal="left" indent="7"/>
    </xf>
    <xf numFmtId="0" fontId="1" fillId="5" borderId="8" xfId="0" applyFont="1" applyFill="1" applyBorder="1"/>
    <xf numFmtId="0" fontId="2" fillId="5" borderId="32" xfId="0" applyFont="1" applyFill="1" applyBorder="1" applyAlignment="1">
      <alignment horizontal="left" indent="7"/>
    </xf>
    <xf numFmtId="0" fontId="1" fillId="0" borderId="8" xfId="0" applyFont="1" applyBorder="1"/>
    <xf numFmtId="0" fontId="1" fillId="0" borderId="33" xfId="0" applyFont="1" applyBorder="1"/>
    <xf numFmtId="0" fontId="2" fillId="0" borderId="18" xfId="0" applyFont="1" applyBorder="1" applyAlignment="1">
      <alignment horizontal="left" indent="7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4" fillId="5" borderId="27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scheme val="none"/>
      </font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left" vertical="bottom" textRotation="0" wrapText="0" indent="7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782591-2F0F-4432-94FA-6C8E63504A11}" name="Tableau3" displayName="Tableau3" ref="A8:I57" totalsRowShown="0" headerRowDxfId="12" headerRowBorderDxfId="11" tableBorderDxfId="10" totalsRowBorderDxfId="9">
  <autoFilter ref="A8:I57" xr:uid="{F2916A9B-91F7-4012-A825-F10B735E401C}"/>
  <tableColumns count="9">
    <tableColumn id="1" xr3:uid="{EA0AC977-2962-443A-8B39-E65361E4E664}" name="Colonne1" dataDxfId="8"/>
    <tableColumn id="2" xr3:uid="{213B4485-206A-4FD1-8E18-C04D597C81DF}" name="Colonne2" dataDxfId="7"/>
    <tableColumn id="3" xr3:uid="{411FE824-A8BB-4CC4-A5BE-10415C07760B}" name="Colonne3" dataDxfId="6"/>
    <tableColumn id="4" xr3:uid="{75CD8707-B424-4C29-88C2-80C3252D5DEB}" name="Colonne4" dataDxfId="5"/>
    <tableColumn id="5" xr3:uid="{155C912B-68FB-44AD-9087-8FCC8C1839DF}" name="Colonne5" dataDxfId="4"/>
    <tableColumn id="6" xr3:uid="{3FA4073C-5682-4896-97ED-B6ECCDA4907D}" name="Colonne6" dataDxfId="3"/>
    <tableColumn id="7" xr3:uid="{1BB4C931-A8F9-44C8-AC84-196A711CC00C}" name="Colonne7" dataDxfId="2"/>
    <tableColumn id="8" xr3:uid="{844334D1-6582-4B40-AE02-3825AB2789A9}" name="Colonne8" dataDxfId="1"/>
    <tableColumn id="9" xr3:uid="{6E3B67D1-EC0B-4055-ADFD-F10D27A5509A}" name="Colonne9" dataDxfId="0">
      <calculatedColumnFormula>SUM(C9:H9)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1C29-D1D9-4406-BDD7-01A3037E5F5F}">
  <dimension ref="A1:I63"/>
  <sheetViews>
    <sheetView tabSelected="1" workbookViewId="0">
      <selection activeCell="L13" sqref="L13"/>
    </sheetView>
  </sheetViews>
  <sheetFormatPr baseColWidth="10" defaultRowHeight="15" x14ac:dyDescent="0.25"/>
  <cols>
    <col min="1" max="1" width="13" customWidth="1"/>
    <col min="2" max="2" width="13.28515625" customWidth="1"/>
    <col min="3" max="3" width="15.5703125" customWidth="1"/>
    <col min="4" max="4" width="16.42578125" customWidth="1"/>
    <col min="5" max="5" width="15.42578125" customWidth="1"/>
    <col min="6" max="6" width="15.5703125" customWidth="1"/>
    <col min="7" max="7" width="17.140625" customWidth="1"/>
    <col min="8" max="8" width="16.7109375" customWidth="1"/>
    <col min="9" max="9" width="16" customWidth="1"/>
  </cols>
  <sheetData>
    <row r="1" spans="1:9" ht="15.75" x14ac:dyDescent="0.25">
      <c r="A1" s="58" t="s">
        <v>121</v>
      </c>
      <c r="B1" s="59"/>
      <c r="C1" s="59"/>
      <c r="D1" s="59"/>
      <c r="E1" s="59"/>
      <c r="F1" s="59"/>
      <c r="G1" s="59"/>
      <c r="H1" s="59"/>
      <c r="I1" s="60"/>
    </row>
    <row r="2" spans="1:9" ht="31.5" customHeight="1" x14ac:dyDescent="0.25">
      <c r="A2" s="25"/>
      <c r="B2" s="47"/>
      <c r="C2" s="63">
        <v>2017</v>
      </c>
      <c r="D2" s="64"/>
      <c r="E2" s="65"/>
      <c r="F2" s="66">
        <v>2018</v>
      </c>
      <c r="G2" s="67"/>
      <c r="H2" s="68"/>
      <c r="I2" s="71" t="s">
        <v>118</v>
      </c>
    </row>
    <row r="3" spans="1:9" ht="15.75" x14ac:dyDescent="0.25">
      <c r="A3" s="20"/>
      <c r="B3" s="30"/>
      <c r="C3" s="34">
        <v>2017</v>
      </c>
      <c r="D3" s="26">
        <v>2017</v>
      </c>
      <c r="E3" s="27">
        <v>2017</v>
      </c>
      <c r="F3" s="39">
        <v>2018</v>
      </c>
      <c r="G3" s="28">
        <v>2018</v>
      </c>
      <c r="H3" s="40">
        <v>2018</v>
      </c>
      <c r="I3" s="72"/>
    </row>
    <row r="4" spans="1:9" ht="15.75" x14ac:dyDescent="0.25">
      <c r="A4" s="21"/>
      <c r="B4" s="31"/>
      <c r="C4" s="34" t="s">
        <v>98</v>
      </c>
      <c r="D4" s="26" t="s">
        <v>98</v>
      </c>
      <c r="E4" s="27" t="s">
        <v>98</v>
      </c>
      <c r="F4" s="39" t="s">
        <v>98</v>
      </c>
      <c r="G4" s="28" t="s">
        <v>98</v>
      </c>
      <c r="H4" s="40" t="s">
        <v>98</v>
      </c>
      <c r="I4" s="55" t="s">
        <v>119</v>
      </c>
    </row>
    <row r="5" spans="1:9" ht="15.75" x14ac:dyDescent="0.25">
      <c r="A5" s="21" t="s">
        <v>99</v>
      </c>
      <c r="B5" s="31" t="s">
        <v>100</v>
      </c>
      <c r="C5" s="34" t="s">
        <v>101</v>
      </c>
      <c r="D5" s="26" t="s">
        <v>101</v>
      </c>
      <c r="E5" s="27" t="s">
        <v>101</v>
      </c>
      <c r="F5" s="39" t="s">
        <v>101</v>
      </c>
      <c r="G5" s="28" t="s">
        <v>101</v>
      </c>
      <c r="H5" s="40" t="s">
        <v>101</v>
      </c>
      <c r="I5" s="55" t="s">
        <v>120</v>
      </c>
    </row>
    <row r="6" spans="1:9" ht="15.75" x14ac:dyDescent="0.25">
      <c r="A6" s="21"/>
      <c r="B6" s="31"/>
      <c r="C6" s="34" t="s">
        <v>102</v>
      </c>
      <c r="D6" s="26" t="s">
        <v>102</v>
      </c>
      <c r="E6" s="27" t="s">
        <v>103</v>
      </c>
      <c r="F6" s="39" t="s">
        <v>102</v>
      </c>
      <c r="G6" s="28" t="s">
        <v>102</v>
      </c>
      <c r="H6" s="40" t="s">
        <v>103</v>
      </c>
      <c r="I6" s="56"/>
    </row>
    <row r="7" spans="1:9" ht="15.75" x14ac:dyDescent="0.25">
      <c r="A7" s="21"/>
      <c r="B7" s="31"/>
      <c r="C7" s="34" t="s">
        <v>104</v>
      </c>
      <c r="D7" s="26" t="s">
        <v>105</v>
      </c>
      <c r="E7" s="27" t="s">
        <v>106</v>
      </c>
      <c r="F7" s="39" t="s">
        <v>104</v>
      </c>
      <c r="G7" s="28" t="s">
        <v>105</v>
      </c>
      <c r="H7" s="40" t="s">
        <v>106</v>
      </c>
      <c r="I7" s="57"/>
    </row>
    <row r="8" spans="1:9" ht="17.25" hidden="1" customHeight="1" x14ac:dyDescent="0.25">
      <c r="A8" s="48" t="s">
        <v>107</v>
      </c>
      <c r="B8" s="32" t="s">
        <v>108</v>
      </c>
      <c r="C8" s="35" t="s">
        <v>109</v>
      </c>
      <c r="D8" s="1" t="s">
        <v>110</v>
      </c>
      <c r="E8" s="15" t="s">
        <v>111</v>
      </c>
      <c r="F8" s="41" t="s">
        <v>112</v>
      </c>
      <c r="G8" s="29" t="s">
        <v>113</v>
      </c>
      <c r="H8" s="42" t="s">
        <v>114</v>
      </c>
      <c r="I8" s="49" t="s">
        <v>115</v>
      </c>
    </row>
    <row r="9" spans="1:9" ht="15" customHeight="1" x14ac:dyDescent="0.25">
      <c r="A9" s="50"/>
      <c r="B9" s="33"/>
      <c r="C9" s="36"/>
      <c r="D9" s="37"/>
      <c r="E9" s="38"/>
      <c r="F9" s="43"/>
      <c r="G9" s="44"/>
      <c r="H9" s="45"/>
      <c r="I9" s="51"/>
    </row>
    <row r="10" spans="1:9" x14ac:dyDescent="0.25">
      <c r="A10" s="52" t="s">
        <v>0</v>
      </c>
      <c r="B10" s="2" t="s">
        <v>1</v>
      </c>
      <c r="C10" s="1">
        <v>16</v>
      </c>
      <c r="D10" s="1">
        <v>11</v>
      </c>
      <c r="E10" s="15">
        <v>8</v>
      </c>
      <c r="F10" s="16">
        <v>14</v>
      </c>
      <c r="G10" s="1">
        <v>21</v>
      </c>
      <c r="H10" s="1">
        <v>2</v>
      </c>
      <c r="I10" s="6">
        <f t="shared" ref="I10:I57" si="0">SUM(C10:H10)</f>
        <v>72</v>
      </c>
    </row>
    <row r="11" spans="1:9" x14ac:dyDescent="0.25">
      <c r="A11" s="52" t="s">
        <v>2</v>
      </c>
      <c r="B11" s="2" t="s">
        <v>3</v>
      </c>
      <c r="C11" s="3">
        <v>13</v>
      </c>
      <c r="D11" s="3">
        <v>12</v>
      </c>
      <c r="E11" s="6">
        <v>5</v>
      </c>
      <c r="F11" s="11">
        <v>17</v>
      </c>
      <c r="G11" s="3">
        <v>13</v>
      </c>
      <c r="H11" s="3">
        <v>6</v>
      </c>
      <c r="I11" s="6">
        <f t="shared" si="0"/>
        <v>66</v>
      </c>
    </row>
    <row r="12" spans="1:9" x14ac:dyDescent="0.25">
      <c r="A12" s="52" t="s">
        <v>4</v>
      </c>
      <c r="B12" s="2" t="s">
        <v>5</v>
      </c>
      <c r="C12" s="3">
        <v>12</v>
      </c>
      <c r="D12" s="3">
        <v>20</v>
      </c>
      <c r="E12" s="6">
        <v>2</v>
      </c>
      <c r="F12" s="11">
        <v>18</v>
      </c>
      <c r="G12" s="3">
        <v>8</v>
      </c>
      <c r="H12" s="3">
        <v>4</v>
      </c>
      <c r="I12" s="6">
        <f t="shared" si="0"/>
        <v>64</v>
      </c>
    </row>
    <row r="13" spans="1:9" x14ac:dyDescent="0.25">
      <c r="A13" s="52" t="s">
        <v>6</v>
      </c>
      <c r="B13" s="2" t="s">
        <v>7</v>
      </c>
      <c r="C13" s="3">
        <v>30</v>
      </c>
      <c r="D13" s="3">
        <v>0</v>
      </c>
      <c r="E13" s="6">
        <v>0</v>
      </c>
      <c r="F13" s="11">
        <v>27</v>
      </c>
      <c r="G13" s="3">
        <v>0</v>
      </c>
      <c r="H13" s="3">
        <v>0</v>
      </c>
      <c r="I13" s="6">
        <f t="shared" si="0"/>
        <v>57</v>
      </c>
    </row>
    <row r="14" spans="1:9" x14ac:dyDescent="0.25">
      <c r="A14" s="52" t="s">
        <v>8</v>
      </c>
      <c r="B14" s="2" t="s">
        <v>9</v>
      </c>
      <c r="C14" s="3">
        <v>2</v>
      </c>
      <c r="D14" s="3">
        <v>16</v>
      </c>
      <c r="E14" s="6">
        <v>7</v>
      </c>
      <c r="F14" s="11">
        <v>4</v>
      </c>
      <c r="G14" s="3">
        <v>19</v>
      </c>
      <c r="H14" s="3">
        <v>2</v>
      </c>
      <c r="I14" s="6">
        <f t="shared" si="0"/>
        <v>50</v>
      </c>
    </row>
    <row r="15" spans="1:9" x14ac:dyDescent="0.25">
      <c r="A15" s="52" t="s">
        <v>10</v>
      </c>
      <c r="B15" s="2" t="s">
        <v>11</v>
      </c>
      <c r="C15" s="3">
        <v>9</v>
      </c>
      <c r="D15" s="3">
        <v>14</v>
      </c>
      <c r="E15" s="6">
        <v>1</v>
      </c>
      <c r="F15" s="11">
        <v>12</v>
      </c>
      <c r="G15" s="3">
        <v>13</v>
      </c>
      <c r="H15" s="3">
        <v>0</v>
      </c>
      <c r="I15" s="6">
        <f t="shared" si="0"/>
        <v>49</v>
      </c>
    </row>
    <row r="16" spans="1:9" x14ac:dyDescent="0.25">
      <c r="A16" s="52" t="s">
        <v>12</v>
      </c>
      <c r="B16" s="2" t="s">
        <v>13</v>
      </c>
      <c r="C16" s="3">
        <v>6</v>
      </c>
      <c r="D16" s="3">
        <v>13</v>
      </c>
      <c r="E16" s="6">
        <v>6</v>
      </c>
      <c r="F16" s="11">
        <v>3</v>
      </c>
      <c r="G16" s="3">
        <v>18</v>
      </c>
      <c r="H16" s="3">
        <v>2</v>
      </c>
      <c r="I16" s="6">
        <f t="shared" si="0"/>
        <v>48</v>
      </c>
    </row>
    <row r="17" spans="1:9" x14ac:dyDescent="0.25">
      <c r="A17" s="52" t="s">
        <v>14</v>
      </c>
      <c r="B17" s="2" t="s">
        <v>15</v>
      </c>
      <c r="C17" s="3">
        <v>6</v>
      </c>
      <c r="D17" s="3">
        <v>15</v>
      </c>
      <c r="E17" s="6">
        <v>3</v>
      </c>
      <c r="F17" s="11">
        <v>6</v>
      </c>
      <c r="G17" s="3">
        <v>13</v>
      </c>
      <c r="H17" s="3">
        <v>3</v>
      </c>
      <c r="I17" s="6">
        <f t="shared" si="0"/>
        <v>46</v>
      </c>
    </row>
    <row r="18" spans="1:9" x14ac:dyDescent="0.25">
      <c r="A18" s="52" t="s">
        <v>16</v>
      </c>
      <c r="B18" s="2" t="s">
        <v>17</v>
      </c>
      <c r="C18" s="3">
        <v>19</v>
      </c>
      <c r="D18" s="3">
        <v>0</v>
      </c>
      <c r="E18" s="6">
        <v>4</v>
      </c>
      <c r="F18" s="11">
        <v>21</v>
      </c>
      <c r="G18" s="3">
        <v>0</v>
      </c>
      <c r="H18" s="3">
        <v>2</v>
      </c>
      <c r="I18" s="6">
        <f t="shared" si="0"/>
        <v>46</v>
      </c>
    </row>
    <row r="19" spans="1:9" x14ac:dyDescent="0.25">
      <c r="A19" s="52" t="s">
        <v>18</v>
      </c>
      <c r="B19" s="2" t="s">
        <v>19</v>
      </c>
      <c r="C19" s="3">
        <v>10</v>
      </c>
      <c r="D19" s="3">
        <v>8</v>
      </c>
      <c r="E19" s="6">
        <v>4</v>
      </c>
      <c r="F19" s="11">
        <v>14</v>
      </c>
      <c r="G19" s="3">
        <v>6</v>
      </c>
      <c r="H19" s="3">
        <v>4</v>
      </c>
      <c r="I19" s="6">
        <f t="shared" si="0"/>
        <v>46</v>
      </c>
    </row>
    <row r="20" spans="1:9" x14ac:dyDescent="0.25">
      <c r="A20" s="52" t="s">
        <v>20</v>
      </c>
      <c r="B20" s="2" t="s">
        <v>21</v>
      </c>
      <c r="C20" s="3">
        <v>3</v>
      </c>
      <c r="D20" s="3">
        <v>19</v>
      </c>
      <c r="E20" s="6">
        <v>0</v>
      </c>
      <c r="F20" s="11">
        <v>3</v>
      </c>
      <c r="G20" s="3">
        <v>20</v>
      </c>
      <c r="H20" s="3">
        <v>0</v>
      </c>
      <c r="I20" s="6">
        <f t="shared" si="0"/>
        <v>45</v>
      </c>
    </row>
    <row r="21" spans="1:9" x14ac:dyDescent="0.25">
      <c r="A21" s="52" t="s">
        <v>22</v>
      </c>
      <c r="B21" s="2" t="s">
        <v>23</v>
      </c>
      <c r="C21" s="3">
        <v>18</v>
      </c>
      <c r="D21" s="3">
        <v>0</v>
      </c>
      <c r="E21" s="6">
        <v>2</v>
      </c>
      <c r="F21" s="11">
        <v>23</v>
      </c>
      <c r="G21" s="3">
        <v>0</v>
      </c>
      <c r="H21" s="3">
        <v>2</v>
      </c>
      <c r="I21" s="6">
        <f t="shared" si="0"/>
        <v>45</v>
      </c>
    </row>
    <row r="22" spans="1:9" x14ac:dyDescent="0.25">
      <c r="A22" s="52" t="s">
        <v>24</v>
      </c>
      <c r="B22" s="2" t="s">
        <v>25</v>
      </c>
      <c r="C22" s="3">
        <v>1</v>
      </c>
      <c r="D22" s="3">
        <v>5</v>
      </c>
      <c r="E22" s="6">
        <v>8</v>
      </c>
      <c r="F22" s="11">
        <v>3</v>
      </c>
      <c r="G22" s="3">
        <v>9</v>
      </c>
      <c r="H22" s="3">
        <v>18</v>
      </c>
      <c r="I22" s="6">
        <f t="shared" si="0"/>
        <v>44</v>
      </c>
    </row>
    <row r="23" spans="1:9" x14ac:dyDescent="0.25">
      <c r="A23" s="52" t="s">
        <v>26</v>
      </c>
      <c r="B23" s="2" t="s">
        <v>27</v>
      </c>
      <c r="C23" s="3">
        <v>18</v>
      </c>
      <c r="D23" s="3">
        <v>12</v>
      </c>
      <c r="E23" s="6">
        <v>2</v>
      </c>
      <c r="F23" s="11">
        <v>9</v>
      </c>
      <c r="G23" s="3">
        <v>1</v>
      </c>
      <c r="H23" s="3">
        <v>1</v>
      </c>
      <c r="I23" s="6">
        <f t="shared" si="0"/>
        <v>43</v>
      </c>
    </row>
    <row r="24" spans="1:9" x14ac:dyDescent="0.25">
      <c r="A24" s="52" t="s">
        <v>28</v>
      </c>
      <c r="B24" s="2" t="s">
        <v>29</v>
      </c>
      <c r="C24" s="3">
        <v>3</v>
      </c>
      <c r="D24" s="3">
        <v>10</v>
      </c>
      <c r="E24" s="6">
        <v>5</v>
      </c>
      <c r="F24" s="11">
        <v>3</v>
      </c>
      <c r="G24" s="3">
        <v>18</v>
      </c>
      <c r="H24" s="3">
        <v>3</v>
      </c>
      <c r="I24" s="6">
        <f t="shared" si="0"/>
        <v>42</v>
      </c>
    </row>
    <row r="25" spans="1:9" x14ac:dyDescent="0.25">
      <c r="A25" s="52" t="s">
        <v>30</v>
      </c>
      <c r="B25" s="2" t="s">
        <v>31</v>
      </c>
      <c r="C25" s="3">
        <v>6</v>
      </c>
      <c r="D25" s="3">
        <v>7</v>
      </c>
      <c r="E25" s="6">
        <v>3</v>
      </c>
      <c r="F25" s="11">
        <v>3</v>
      </c>
      <c r="G25" s="3">
        <v>22</v>
      </c>
      <c r="H25" s="3">
        <v>1</v>
      </c>
      <c r="I25" s="6">
        <f t="shared" si="0"/>
        <v>42</v>
      </c>
    </row>
    <row r="26" spans="1:9" x14ac:dyDescent="0.25">
      <c r="A26" s="52" t="s">
        <v>32</v>
      </c>
      <c r="B26" s="2" t="s">
        <v>33</v>
      </c>
      <c r="C26" s="3">
        <v>16</v>
      </c>
      <c r="D26" s="3">
        <v>0</v>
      </c>
      <c r="E26" s="6">
        <v>3</v>
      </c>
      <c r="F26" s="11">
        <v>17</v>
      </c>
      <c r="G26" s="3">
        <v>1</v>
      </c>
      <c r="H26" s="3">
        <v>4</v>
      </c>
      <c r="I26" s="6">
        <f t="shared" si="0"/>
        <v>41</v>
      </c>
    </row>
    <row r="27" spans="1:9" x14ac:dyDescent="0.25">
      <c r="A27" s="52" t="s">
        <v>26</v>
      </c>
      <c r="B27" s="2" t="s">
        <v>34</v>
      </c>
      <c r="C27" s="3">
        <v>20</v>
      </c>
      <c r="D27" s="3">
        <v>0</v>
      </c>
      <c r="E27" s="6">
        <v>0</v>
      </c>
      <c r="F27" s="11">
        <v>21</v>
      </c>
      <c r="G27" s="3">
        <v>0</v>
      </c>
      <c r="H27" s="3">
        <v>0</v>
      </c>
      <c r="I27" s="6">
        <f t="shared" si="0"/>
        <v>41</v>
      </c>
    </row>
    <row r="28" spans="1:9" x14ac:dyDescent="0.25">
      <c r="A28" s="52" t="s">
        <v>35</v>
      </c>
      <c r="B28" s="2" t="s">
        <v>36</v>
      </c>
      <c r="C28" s="3">
        <v>11</v>
      </c>
      <c r="D28" s="3">
        <v>5</v>
      </c>
      <c r="E28" s="6">
        <v>3</v>
      </c>
      <c r="F28" s="11">
        <v>18</v>
      </c>
      <c r="G28" s="3">
        <v>0</v>
      </c>
      <c r="H28" s="3">
        <v>3</v>
      </c>
      <c r="I28" s="6">
        <f t="shared" si="0"/>
        <v>40</v>
      </c>
    </row>
    <row r="29" spans="1:9" x14ac:dyDescent="0.25">
      <c r="A29" s="52" t="s">
        <v>37</v>
      </c>
      <c r="B29" s="2" t="s">
        <v>38</v>
      </c>
      <c r="C29" s="3">
        <v>20</v>
      </c>
      <c r="D29" s="3">
        <v>0</v>
      </c>
      <c r="E29" s="6">
        <v>2</v>
      </c>
      <c r="F29" s="11">
        <v>17</v>
      </c>
      <c r="G29" s="3">
        <v>0</v>
      </c>
      <c r="H29" s="3">
        <v>1</v>
      </c>
      <c r="I29" s="6">
        <f t="shared" si="0"/>
        <v>40</v>
      </c>
    </row>
    <row r="30" spans="1:9" x14ac:dyDescent="0.25">
      <c r="A30" s="52" t="s">
        <v>39</v>
      </c>
      <c r="B30" s="2" t="s">
        <v>40</v>
      </c>
      <c r="C30" s="3">
        <v>10</v>
      </c>
      <c r="D30" s="3">
        <v>8</v>
      </c>
      <c r="E30" s="6">
        <v>2</v>
      </c>
      <c r="F30" s="11">
        <v>3</v>
      </c>
      <c r="G30" s="3">
        <v>13</v>
      </c>
      <c r="H30" s="3">
        <v>2</v>
      </c>
      <c r="I30" s="6">
        <f t="shared" si="0"/>
        <v>38</v>
      </c>
    </row>
    <row r="31" spans="1:9" x14ac:dyDescent="0.25">
      <c r="A31" s="52" t="s">
        <v>41</v>
      </c>
      <c r="B31" s="2" t="s">
        <v>40</v>
      </c>
      <c r="C31" s="3">
        <v>19</v>
      </c>
      <c r="D31" s="3">
        <v>0</v>
      </c>
      <c r="E31" s="6">
        <v>0</v>
      </c>
      <c r="F31" s="11">
        <v>19</v>
      </c>
      <c r="G31" s="3">
        <v>0</v>
      </c>
      <c r="H31" s="3">
        <v>0</v>
      </c>
      <c r="I31" s="6">
        <f t="shared" si="0"/>
        <v>38</v>
      </c>
    </row>
    <row r="32" spans="1:9" x14ac:dyDescent="0.25">
      <c r="A32" s="52" t="s">
        <v>42</v>
      </c>
      <c r="B32" s="2" t="s">
        <v>25</v>
      </c>
      <c r="C32" s="3">
        <v>1</v>
      </c>
      <c r="D32" s="3">
        <v>13</v>
      </c>
      <c r="E32" s="6">
        <v>5</v>
      </c>
      <c r="F32" s="11">
        <v>2</v>
      </c>
      <c r="G32" s="3">
        <v>14</v>
      </c>
      <c r="H32" s="3">
        <v>2</v>
      </c>
      <c r="I32" s="6">
        <f t="shared" si="0"/>
        <v>37</v>
      </c>
    </row>
    <row r="33" spans="1:9" x14ac:dyDescent="0.25">
      <c r="A33" s="52" t="s">
        <v>43</v>
      </c>
      <c r="B33" s="2" t="s">
        <v>44</v>
      </c>
      <c r="C33" s="3">
        <v>11</v>
      </c>
      <c r="D33" s="3">
        <v>8</v>
      </c>
      <c r="E33" s="6">
        <v>0</v>
      </c>
      <c r="F33" s="11">
        <v>18</v>
      </c>
      <c r="G33" s="3">
        <v>0</v>
      </c>
      <c r="H33" s="3">
        <v>0</v>
      </c>
      <c r="I33" s="6">
        <f t="shared" si="0"/>
        <v>37</v>
      </c>
    </row>
    <row r="34" spans="1:9" x14ac:dyDescent="0.25">
      <c r="A34" s="52" t="s">
        <v>28</v>
      </c>
      <c r="B34" s="2" t="s">
        <v>45</v>
      </c>
      <c r="C34" s="3">
        <v>6</v>
      </c>
      <c r="D34" s="3">
        <v>7</v>
      </c>
      <c r="E34" s="6">
        <v>9</v>
      </c>
      <c r="F34" s="11">
        <v>6</v>
      </c>
      <c r="G34" s="3">
        <v>4</v>
      </c>
      <c r="H34" s="3">
        <v>3</v>
      </c>
      <c r="I34" s="6">
        <f t="shared" si="0"/>
        <v>35</v>
      </c>
    </row>
    <row r="35" spans="1:9" x14ac:dyDescent="0.25">
      <c r="A35" s="52" t="s">
        <v>46</v>
      </c>
      <c r="B35" s="2" t="s">
        <v>47</v>
      </c>
      <c r="C35" s="3">
        <v>4</v>
      </c>
      <c r="D35" s="3">
        <v>2</v>
      </c>
      <c r="E35" s="6">
        <v>6</v>
      </c>
      <c r="F35" s="11">
        <v>9</v>
      </c>
      <c r="G35" s="3">
        <v>3</v>
      </c>
      <c r="H35" s="3">
        <v>9</v>
      </c>
      <c r="I35" s="6">
        <f t="shared" si="0"/>
        <v>33</v>
      </c>
    </row>
    <row r="36" spans="1:9" x14ac:dyDescent="0.25">
      <c r="A36" s="52" t="s">
        <v>48</v>
      </c>
      <c r="B36" s="2" t="s">
        <v>49</v>
      </c>
      <c r="C36" s="3">
        <v>7</v>
      </c>
      <c r="D36" s="3">
        <v>9</v>
      </c>
      <c r="E36" s="6">
        <v>1</v>
      </c>
      <c r="F36" s="11">
        <v>8</v>
      </c>
      <c r="G36" s="3">
        <v>7</v>
      </c>
      <c r="H36" s="3">
        <v>1</v>
      </c>
      <c r="I36" s="6">
        <f t="shared" si="0"/>
        <v>33</v>
      </c>
    </row>
    <row r="37" spans="1:9" x14ac:dyDescent="0.25">
      <c r="A37" s="52" t="s">
        <v>50</v>
      </c>
      <c r="B37" s="2" t="s">
        <v>51</v>
      </c>
      <c r="C37" s="3">
        <v>2</v>
      </c>
      <c r="D37" s="3">
        <v>23</v>
      </c>
      <c r="E37" s="6">
        <v>3</v>
      </c>
      <c r="F37" s="11">
        <v>0</v>
      </c>
      <c r="G37" s="3">
        <v>3</v>
      </c>
      <c r="H37" s="3">
        <v>1</v>
      </c>
      <c r="I37" s="6">
        <f t="shared" si="0"/>
        <v>32</v>
      </c>
    </row>
    <row r="38" spans="1:9" x14ac:dyDescent="0.25">
      <c r="A38" s="52" t="s">
        <v>52</v>
      </c>
      <c r="B38" s="2" t="s">
        <v>53</v>
      </c>
      <c r="C38" s="3">
        <v>13</v>
      </c>
      <c r="D38" s="3">
        <v>0</v>
      </c>
      <c r="E38" s="6">
        <v>4</v>
      </c>
      <c r="F38" s="11">
        <v>8</v>
      </c>
      <c r="G38" s="3">
        <v>4</v>
      </c>
      <c r="H38" s="3">
        <v>1</v>
      </c>
      <c r="I38" s="6">
        <f t="shared" si="0"/>
        <v>30</v>
      </c>
    </row>
    <row r="39" spans="1:9" x14ac:dyDescent="0.25">
      <c r="A39" s="52" t="s">
        <v>54</v>
      </c>
      <c r="B39" s="2" t="s">
        <v>55</v>
      </c>
      <c r="C39" s="3">
        <v>5</v>
      </c>
      <c r="D39" s="3">
        <v>0</v>
      </c>
      <c r="E39" s="6">
        <v>0</v>
      </c>
      <c r="F39" s="11">
        <v>24</v>
      </c>
      <c r="G39" s="3">
        <v>0</v>
      </c>
      <c r="H39" s="3">
        <v>1</v>
      </c>
      <c r="I39" s="6">
        <f t="shared" si="0"/>
        <v>30</v>
      </c>
    </row>
    <row r="40" spans="1:9" x14ac:dyDescent="0.25">
      <c r="A40" s="52" t="s">
        <v>56</v>
      </c>
      <c r="B40" s="2" t="s">
        <v>57</v>
      </c>
      <c r="C40" s="3">
        <v>13</v>
      </c>
      <c r="D40" s="3">
        <v>6</v>
      </c>
      <c r="E40" s="6">
        <v>6</v>
      </c>
      <c r="F40" s="11">
        <v>4</v>
      </c>
      <c r="G40" s="3">
        <v>0</v>
      </c>
      <c r="H40" s="3">
        <v>0</v>
      </c>
      <c r="I40" s="6">
        <f t="shared" si="0"/>
        <v>29</v>
      </c>
    </row>
    <row r="41" spans="1:9" x14ac:dyDescent="0.25">
      <c r="A41" s="52" t="s">
        <v>28</v>
      </c>
      <c r="B41" s="2" t="s">
        <v>58</v>
      </c>
      <c r="C41" s="7" t="s">
        <v>59</v>
      </c>
      <c r="D41" s="7"/>
      <c r="E41" s="13"/>
      <c r="F41" s="11">
        <v>21</v>
      </c>
      <c r="G41" s="3">
        <v>2</v>
      </c>
      <c r="H41" s="3">
        <v>2</v>
      </c>
      <c r="I41" s="6">
        <f t="shared" si="0"/>
        <v>25</v>
      </c>
    </row>
    <row r="42" spans="1:9" x14ac:dyDescent="0.25">
      <c r="A42" s="52" t="s">
        <v>60</v>
      </c>
      <c r="B42" s="2" t="s">
        <v>61</v>
      </c>
      <c r="C42" s="3">
        <v>0</v>
      </c>
      <c r="D42" s="3">
        <v>12</v>
      </c>
      <c r="E42" s="6">
        <v>0</v>
      </c>
      <c r="F42" s="11">
        <v>0</v>
      </c>
      <c r="G42" s="3">
        <v>12</v>
      </c>
      <c r="H42" s="3">
        <v>0</v>
      </c>
      <c r="I42" s="6">
        <f t="shared" si="0"/>
        <v>24</v>
      </c>
    </row>
    <row r="43" spans="1:9" x14ac:dyDescent="0.25">
      <c r="A43" s="52" t="s">
        <v>62</v>
      </c>
      <c r="B43" s="2" t="s">
        <v>63</v>
      </c>
      <c r="C43" s="3">
        <v>1</v>
      </c>
      <c r="D43" s="3">
        <v>9</v>
      </c>
      <c r="E43" s="6">
        <v>0</v>
      </c>
      <c r="F43" s="11">
        <v>2</v>
      </c>
      <c r="G43" s="3">
        <v>11</v>
      </c>
      <c r="H43" s="3">
        <v>0</v>
      </c>
      <c r="I43" s="6">
        <f t="shared" si="0"/>
        <v>23</v>
      </c>
    </row>
    <row r="44" spans="1:9" x14ac:dyDescent="0.25">
      <c r="A44" s="52" t="s">
        <v>64</v>
      </c>
      <c r="B44" s="2" t="s">
        <v>65</v>
      </c>
      <c r="C44" s="3">
        <v>1</v>
      </c>
      <c r="D44" s="3">
        <v>4</v>
      </c>
      <c r="E44" s="6">
        <v>7</v>
      </c>
      <c r="F44" s="11">
        <v>2</v>
      </c>
      <c r="G44" s="3">
        <v>2</v>
      </c>
      <c r="H44" s="3">
        <v>7</v>
      </c>
      <c r="I44" s="6">
        <f t="shared" si="0"/>
        <v>23</v>
      </c>
    </row>
    <row r="45" spans="1:9" x14ac:dyDescent="0.25">
      <c r="A45" s="52" t="s">
        <v>66</v>
      </c>
      <c r="B45" s="2" t="s">
        <v>67</v>
      </c>
      <c r="C45" s="3">
        <v>19</v>
      </c>
      <c r="D45" s="3">
        <v>0</v>
      </c>
      <c r="E45" s="6">
        <v>0</v>
      </c>
      <c r="F45" s="11">
        <v>4</v>
      </c>
      <c r="G45" s="7" t="s">
        <v>68</v>
      </c>
      <c r="H45" s="7"/>
      <c r="I45" s="6">
        <f t="shared" si="0"/>
        <v>23</v>
      </c>
    </row>
    <row r="46" spans="1:9" x14ac:dyDescent="0.25">
      <c r="A46" s="52" t="s">
        <v>69</v>
      </c>
      <c r="B46" s="2" t="s">
        <v>70</v>
      </c>
      <c r="C46" s="3">
        <v>7</v>
      </c>
      <c r="D46" s="3">
        <v>1</v>
      </c>
      <c r="E46" s="6">
        <v>2</v>
      </c>
      <c r="F46" s="11">
        <v>11</v>
      </c>
      <c r="G46" s="3">
        <v>0</v>
      </c>
      <c r="H46" s="3">
        <v>2</v>
      </c>
      <c r="I46" s="6">
        <f t="shared" si="0"/>
        <v>23</v>
      </c>
    </row>
    <row r="47" spans="1:9" x14ac:dyDescent="0.25">
      <c r="A47" s="52" t="s">
        <v>71</v>
      </c>
      <c r="B47" s="2" t="s">
        <v>72</v>
      </c>
      <c r="C47" s="3">
        <v>1</v>
      </c>
      <c r="D47" s="3">
        <v>10</v>
      </c>
      <c r="E47" s="6">
        <v>0</v>
      </c>
      <c r="F47" s="11">
        <v>2</v>
      </c>
      <c r="G47" s="3">
        <v>9</v>
      </c>
      <c r="H47" s="3">
        <v>0</v>
      </c>
      <c r="I47" s="6">
        <f t="shared" si="0"/>
        <v>22</v>
      </c>
    </row>
    <row r="48" spans="1:9" x14ac:dyDescent="0.25">
      <c r="A48" s="52" t="s">
        <v>73</v>
      </c>
      <c r="B48" s="2" t="s">
        <v>74</v>
      </c>
      <c r="C48" s="3">
        <v>0</v>
      </c>
      <c r="D48" s="3">
        <v>11</v>
      </c>
      <c r="E48" s="6">
        <v>0</v>
      </c>
      <c r="F48" s="11">
        <v>0</v>
      </c>
      <c r="G48" s="3">
        <v>8</v>
      </c>
      <c r="H48" s="3">
        <v>0</v>
      </c>
      <c r="I48" s="6">
        <f t="shared" si="0"/>
        <v>19</v>
      </c>
    </row>
    <row r="49" spans="1:9" x14ac:dyDescent="0.25">
      <c r="A49" s="52" t="s">
        <v>64</v>
      </c>
      <c r="B49" s="2" t="s">
        <v>75</v>
      </c>
      <c r="C49" s="3">
        <v>11</v>
      </c>
      <c r="D49" s="3">
        <v>0</v>
      </c>
      <c r="E49" s="6">
        <v>0</v>
      </c>
      <c r="F49" s="11">
        <v>6</v>
      </c>
      <c r="G49" s="3">
        <v>0</v>
      </c>
      <c r="H49" s="3">
        <v>0</v>
      </c>
      <c r="I49" s="6">
        <f t="shared" si="0"/>
        <v>17</v>
      </c>
    </row>
    <row r="50" spans="1:9" x14ac:dyDescent="0.25">
      <c r="A50" s="52" t="s">
        <v>76</v>
      </c>
      <c r="B50" s="2" t="s">
        <v>77</v>
      </c>
      <c r="C50" s="3">
        <v>3</v>
      </c>
      <c r="D50" s="3">
        <v>0</v>
      </c>
      <c r="E50" s="6">
        <v>8</v>
      </c>
      <c r="F50" s="11">
        <v>0</v>
      </c>
      <c r="G50" s="3">
        <v>0</v>
      </c>
      <c r="H50" s="3">
        <v>5</v>
      </c>
      <c r="I50" s="6">
        <f t="shared" si="0"/>
        <v>16</v>
      </c>
    </row>
    <row r="51" spans="1:9" x14ac:dyDescent="0.25">
      <c r="A51" s="52" t="s">
        <v>60</v>
      </c>
      <c r="B51" s="2" t="s">
        <v>78</v>
      </c>
      <c r="C51" s="3">
        <v>10</v>
      </c>
      <c r="D51" s="3">
        <v>0</v>
      </c>
      <c r="E51" s="6">
        <v>0</v>
      </c>
      <c r="F51" s="11">
        <v>5</v>
      </c>
      <c r="G51" s="3">
        <v>1</v>
      </c>
      <c r="H51" s="3">
        <v>0</v>
      </c>
      <c r="I51" s="6">
        <f t="shared" si="0"/>
        <v>16</v>
      </c>
    </row>
    <row r="52" spans="1:9" x14ac:dyDescent="0.25">
      <c r="A52" s="52" t="s">
        <v>79</v>
      </c>
      <c r="B52" s="2" t="s">
        <v>80</v>
      </c>
      <c r="C52" s="7" t="s">
        <v>81</v>
      </c>
      <c r="D52" s="7"/>
      <c r="E52" s="13"/>
      <c r="F52" s="11">
        <v>1</v>
      </c>
      <c r="G52" s="3">
        <v>13</v>
      </c>
      <c r="H52" s="3">
        <v>1</v>
      </c>
      <c r="I52" s="6">
        <f t="shared" si="0"/>
        <v>15</v>
      </c>
    </row>
    <row r="53" spans="1:9" x14ac:dyDescent="0.25">
      <c r="A53" s="52" t="s">
        <v>82</v>
      </c>
      <c r="B53" s="2" t="s">
        <v>44</v>
      </c>
      <c r="C53" s="3">
        <v>2</v>
      </c>
      <c r="D53" s="3">
        <v>4</v>
      </c>
      <c r="E53" s="6">
        <v>8</v>
      </c>
      <c r="F53" s="24" t="s">
        <v>83</v>
      </c>
      <c r="G53" s="7"/>
      <c r="H53" s="7"/>
      <c r="I53" s="6">
        <f t="shared" si="0"/>
        <v>14</v>
      </c>
    </row>
    <row r="54" spans="1:9" x14ac:dyDescent="0.25">
      <c r="A54" s="52" t="s">
        <v>84</v>
      </c>
      <c r="B54" s="2" t="s">
        <v>85</v>
      </c>
      <c r="C54" s="3">
        <v>7</v>
      </c>
      <c r="D54" s="3">
        <v>0</v>
      </c>
      <c r="E54" s="6">
        <v>0</v>
      </c>
      <c r="F54" s="11">
        <v>3</v>
      </c>
      <c r="G54" s="7" t="s">
        <v>86</v>
      </c>
      <c r="H54" s="7"/>
      <c r="I54" s="6">
        <f t="shared" si="0"/>
        <v>10</v>
      </c>
    </row>
    <row r="55" spans="1:9" x14ac:dyDescent="0.25">
      <c r="A55" s="52" t="s">
        <v>87</v>
      </c>
      <c r="B55" s="2" t="s">
        <v>88</v>
      </c>
      <c r="C55" s="3">
        <v>5</v>
      </c>
      <c r="D55" s="3">
        <v>0</v>
      </c>
      <c r="E55" s="6">
        <v>1</v>
      </c>
      <c r="F55" s="11">
        <v>2</v>
      </c>
      <c r="G55" s="3">
        <v>0</v>
      </c>
      <c r="H55" s="3">
        <v>0</v>
      </c>
      <c r="I55" s="6">
        <f t="shared" si="0"/>
        <v>8</v>
      </c>
    </row>
    <row r="56" spans="1:9" x14ac:dyDescent="0.25">
      <c r="A56" s="52" t="s">
        <v>89</v>
      </c>
      <c r="B56" s="2" t="s">
        <v>90</v>
      </c>
      <c r="C56" s="7" t="s">
        <v>91</v>
      </c>
      <c r="D56" s="7"/>
      <c r="E56" s="13"/>
      <c r="F56" s="11">
        <v>2</v>
      </c>
      <c r="G56" s="3">
        <v>2</v>
      </c>
      <c r="H56" s="3">
        <v>1</v>
      </c>
      <c r="I56" s="6">
        <f t="shared" si="0"/>
        <v>5</v>
      </c>
    </row>
    <row r="57" spans="1:9" x14ac:dyDescent="0.25">
      <c r="A57" s="53" t="s">
        <v>92</v>
      </c>
      <c r="B57" s="4" t="s">
        <v>80</v>
      </c>
      <c r="C57" s="17" t="s">
        <v>93</v>
      </c>
      <c r="D57" s="17"/>
      <c r="E57" s="18"/>
      <c r="F57" s="19">
        <v>2</v>
      </c>
      <c r="G57" s="5">
        <v>0</v>
      </c>
      <c r="H57" s="5">
        <v>1</v>
      </c>
      <c r="I57" s="54">
        <f t="shared" si="0"/>
        <v>3</v>
      </c>
    </row>
    <row r="58" spans="1:9" ht="15.75" x14ac:dyDescent="0.25">
      <c r="A58" s="8"/>
      <c r="B58" s="9"/>
      <c r="C58" s="10"/>
      <c r="D58" s="10"/>
      <c r="E58" s="14"/>
      <c r="F58" s="12"/>
      <c r="G58" s="69" t="s">
        <v>117</v>
      </c>
      <c r="H58" s="70"/>
      <c r="I58" s="46">
        <f>SUM(I9:I57)</f>
        <v>1625</v>
      </c>
    </row>
    <row r="59" spans="1:9" x14ac:dyDescent="0.25">
      <c r="A59" s="22"/>
      <c r="B59" s="22"/>
      <c r="C59" s="23"/>
      <c r="D59" s="23"/>
      <c r="E59" s="23"/>
      <c r="F59" s="23"/>
      <c r="G59" s="61" t="s">
        <v>116</v>
      </c>
      <c r="H59" s="61"/>
      <c r="I59" s="61"/>
    </row>
    <row r="60" spans="1:9" x14ac:dyDescent="0.25">
      <c r="A60" s="62" t="s">
        <v>94</v>
      </c>
      <c r="B60" s="62"/>
      <c r="C60" s="62"/>
      <c r="D60" s="62"/>
      <c r="E60" s="62"/>
      <c r="F60" s="62"/>
      <c r="G60" s="62"/>
      <c r="H60" s="62"/>
      <c r="I60" s="62"/>
    </row>
    <row r="61" spans="1:9" x14ac:dyDescent="0.25">
      <c r="A61" s="62" t="s">
        <v>95</v>
      </c>
      <c r="B61" s="62"/>
      <c r="C61" s="62"/>
      <c r="D61" s="62"/>
      <c r="E61" s="62"/>
      <c r="F61" s="62"/>
      <c r="G61" s="62"/>
      <c r="H61" s="62"/>
      <c r="I61" s="62"/>
    </row>
    <row r="62" spans="1:9" x14ac:dyDescent="0.25">
      <c r="A62" s="62" t="s">
        <v>96</v>
      </c>
      <c r="B62" s="62"/>
      <c r="C62" s="62"/>
      <c r="D62" s="62"/>
      <c r="E62" s="62"/>
      <c r="F62" s="62"/>
      <c r="G62" s="62"/>
      <c r="H62" s="62"/>
      <c r="I62" s="62"/>
    </row>
    <row r="63" spans="1:9" x14ac:dyDescent="0.25">
      <c r="A63" s="62" t="s">
        <v>97</v>
      </c>
      <c r="B63" s="62"/>
      <c r="C63" s="62"/>
      <c r="D63" s="62"/>
      <c r="E63" s="62"/>
      <c r="F63" s="62"/>
      <c r="G63" s="62"/>
      <c r="H63" s="62"/>
      <c r="I63" s="62"/>
    </row>
  </sheetData>
  <mergeCells count="10">
    <mergeCell ref="A63:I63"/>
    <mergeCell ref="C2:E2"/>
    <mergeCell ref="F2:H2"/>
    <mergeCell ref="G58:H58"/>
    <mergeCell ref="I2:I3"/>
    <mergeCell ref="A1:I1"/>
    <mergeCell ref="G59:I59"/>
    <mergeCell ref="A60:I60"/>
    <mergeCell ref="A61:I61"/>
    <mergeCell ref="A62:I62"/>
  </mergeCells>
  <conditionalFormatting sqref="I9:I5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8:I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Ansermet</dc:creator>
  <cp:lastModifiedBy>Roger Ansermet</cp:lastModifiedBy>
  <cp:lastPrinted>2019-03-16T05:44:25Z</cp:lastPrinted>
  <dcterms:created xsi:type="dcterms:W3CDTF">2019-03-13T17:46:27Z</dcterms:created>
  <dcterms:modified xsi:type="dcterms:W3CDTF">2019-03-16T06:31:50Z</dcterms:modified>
</cp:coreProperties>
</file>